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ynn\Documents\~~ WORK ~~\_working files\"/>
    </mc:Choice>
  </mc:AlternateContent>
  <xr:revisionPtr revIDLastSave="0" documentId="13_ncr:1_{45EC421B-1335-415B-A464-DDA8CDFD6FD6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0" i="1" l="1"/>
  <c r="J30" i="1" s="1"/>
  <c r="H29" i="1"/>
  <c r="H28" i="1"/>
  <c r="J28" i="1" s="1"/>
  <c r="K8" i="1"/>
  <c r="L8" i="1" s="1"/>
  <c r="K6" i="1"/>
  <c r="L6" i="1" s="1"/>
  <c r="K5" i="1"/>
  <c r="L5" i="1" s="1"/>
  <c r="K4" i="1"/>
  <c r="K3" i="1"/>
  <c r="J29" i="1"/>
  <c r="L4" i="1"/>
  <c r="K7" i="1"/>
  <c r="G3" i="1"/>
  <c r="G10" i="1" s="1"/>
  <c r="G4" i="1"/>
  <c r="G5" i="1"/>
  <c r="H10" i="1"/>
  <c r="G6" i="1"/>
  <c r="G7" i="1"/>
  <c r="C10" i="1"/>
  <c r="G8" i="1"/>
  <c r="F10" i="1"/>
  <c r="E10" i="1"/>
  <c r="D10" i="1"/>
  <c r="G33" i="1"/>
  <c r="B36" i="1"/>
  <c r="L15" i="1"/>
  <c r="K15" i="1"/>
  <c r="J10" i="1"/>
  <c r="I10" i="1"/>
  <c r="L7" i="1"/>
  <c r="J33" i="1" l="1"/>
  <c r="E36" i="1" s="1"/>
  <c r="K10" i="1"/>
  <c r="L3" i="1"/>
  <c r="L10" i="1" s="1"/>
  <c r="C36" i="1" s="1"/>
  <c r="I36" i="1" l="1"/>
</calcChain>
</file>

<file path=xl/sharedStrings.xml><?xml version="1.0" encoding="utf-8"?>
<sst xmlns="http://schemas.openxmlformats.org/spreadsheetml/2006/main" count="97" uniqueCount="73">
  <si>
    <t>Programs</t>
  </si>
  <si>
    <t>Program Titles</t>
  </si>
  <si>
    <t>Other</t>
  </si>
  <si>
    <t>Total</t>
  </si>
  <si>
    <t>Number Presented by Club Member</t>
  </si>
  <si>
    <t>Number Presented by Guest Speaker</t>
  </si>
  <si>
    <t>Number of Non-TEEA attendees</t>
  </si>
  <si>
    <t>Total Number Reached</t>
  </si>
  <si>
    <t>Materials for Program (Dollars)</t>
  </si>
  <si>
    <t>Program Planning (hours)</t>
  </si>
  <si>
    <t>Total Donated</t>
  </si>
  <si>
    <t>Total from Attendance at TEEA Monthly Meeting and non-TEEA Presentations (F=Female; M=Male)</t>
  </si>
  <si>
    <t>White</t>
  </si>
  <si>
    <t>Black</t>
  </si>
  <si>
    <t>Hispanic</t>
  </si>
  <si>
    <t>American Indian</t>
  </si>
  <si>
    <t>Asian/Pac. Islander</t>
  </si>
  <si>
    <t>F</t>
  </si>
  <si>
    <t>M</t>
  </si>
  <si>
    <t>Number of newspaper notices or articles about club meetings/programs:</t>
  </si>
  <si>
    <t>Scholarship Amount</t>
  </si>
  <si>
    <t>Other (adult, etc.)</t>
  </si>
  <si>
    <t>Total:</t>
  </si>
  <si>
    <t>Hours</t>
  </si>
  <si>
    <t>TEEA</t>
  </si>
  <si>
    <t>Community</t>
  </si>
  <si>
    <t>Coins for Friendship</t>
  </si>
  <si>
    <t>Dollars for Scholars</t>
  </si>
  <si>
    <t>Total Hours</t>
  </si>
  <si>
    <r>
      <rPr>
        <b/>
        <sz val="12"/>
        <color indexed="8"/>
        <rFont val="Calibri"/>
        <family val="2"/>
      </rPr>
      <t xml:space="preserve">HONOR ROLL OF COUNTIES:  </t>
    </r>
    <r>
      <rPr>
        <sz val="12"/>
        <color indexed="8"/>
        <rFont val="Calibri"/>
        <family val="2"/>
      </rPr>
      <t>Volunteer Hours &amp; Scholarships.  Excludes Educational Programs</t>
    </r>
  </si>
  <si>
    <t>Scholarships</t>
  </si>
  <si>
    <t>Total Program Dollars</t>
  </si>
  <si>
    <t>Total Honor Roll of Counties Dollars</t>
  </si>
  <si>
    <t>=</t>
  </si>
  <si>
    <t>Total Value Donated for Month of ___________</t>
  </si>
  <si>
    <t>4-H/Extension Support</t>
  </si>
  <si>
    <t>Activities, projects, meetings</t>
  </si>
  <si>
    <t>Total $ Donated:  Mileage ($0.14 per mile*), Materials, Cash</t>
  </si>
  <si>
    <t>(Row 1)</t>
  </si>
  <si>
    <t>(Row 2)</t>
  </si>
  <si>
    <t>(Row 3)</t>
  </si>
  <si>
    <t>(Row 4)</t>
  </si>
  <si>
    <t>(Row 5)</t>
  </si>
  <si>
    <t>(Row 6)</t>
  </si>
  <si>
    <t>(Row 7)</t>
  </si>
  <si>
    <t>(Row 8)</t>
  </si>
  <si>
    <t>(Row 9)</t>
  </si>
  <si>
    <t>(Row 10)</t>
  </si>
  <si>
    <t>(Row 11)</t>
  </si>
  <si>
    <t>(Row 12)</t>
  </si>
  <si>
    <t>(Row 13)</t>
  </si>
  <si>
    <t>(Row 14)</t>
  </si>
  <si>
    <t xml:space="preserve"> (Col. 8)</t>
  </si>
  <si>
    <t xml:space="preserve"> (Col. 9)</t>
  </si>
  <si>
    <t xml:space="preserve"> (Col. 7)</t>
  </si>
  <si>
    <t xml:space="preserve"> (Col. 10)</t>
  </si>
  <si>
    <t xml:space="preserve"> (Col. 11)</t>
  </si>
  <si>
    <t xml:space="preserve"> (Col. 6)</t>
  </si>
  <si>
    <t xml:space="preserve"> (Col. 5)</t>
  </si>
  <si>
    <t xml:space="preserve"> (Col. 4)</t>
  </si>
  <si>
    <t xml:space="preserve"> (Col. 3)</t>
  </si>
  <si>
    <t xml:space="preserve"> (Col. 2)</t>
  </si>
  <si>
    <t xml:space="preserve"> (Col. 1)</t>
  </si>
  <si>
    <t>Number of TEEA attendees</t>
  </si>
  <si>
    <t xml:space="preserve">                  4-H (Include scholarship name)</t>
  </si>
  <si>
    <t>Program Length (hours)</t>
  </si>
  <si>
    <t>Donations of time or money made by or in the name of the club to support other individuals or groups, including community and FCS Projects.  The IRS allows ONLY $.14 per mile for volunteer mileage.</t>
  </si>
  <si>
    <t>Time Value (hours x 27.20 =)</t>
  </si>
  <si>
    <t>Origami</t>
  </si>
  <si>
    <t>Thanks for the Memories</t>
  </si>
  <si>
    <t>Your Kitchen, Your Food, Your Health</t>
  </si>
  <si>
    <t>Coping with Grief</t>
  </si>
  <si>
    <t>Value of Time (hours x $27.20=)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</si>
</sst>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vertical="center" wrapText="1"/>
    </xf>
    <xf numFmtId="0" fontId="0" fillId="0" borderId="0" xfId="0" applyAlignment="1">
      <alignment horizontal="center"/>
    </xf>
    <xf numFmtId="0" fontId="3" fillId="0" borderId="3" xfId="0" applyFont="1" applyBorder="1" applyAlignment="1">
      <alignment vertical="center" wrapText="1"/>
    </xf>
    <xf numFmtId="0" fontId="0" fillId="0" borderId="4" xfId="0" applyBorder="1" applyAlignment="1">
      <alignment horizontal="center"/>
    </xf>
    <xf numFmtId="0" fontId="3" fillId="0" borderId="0" xfId="0" applyFon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4" xfId="0" applyFill="1" applyBorder="1"/>
    <xf numFmtId="2" fontId="0" fillId="0" borderId="7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4" xfId="0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/>
    <xf numFmtId="0" fontId="0" fillId="0" borderId="14" xfId="0" applyBorder="1"/>
    <xf numFmtId="0" fontId="0" fillId="0" borderId="15" xfId="0" applyBorder="1" applyAlignment="1">
      <alignment horizontal="center" vertical="center" wrapText="1"/>
    </xf>
    <xf numFmtId="2" fontId="0" fillId="0" borderId="4" xfId="0" applyNumberFormat="1" applyBorder="1" applyAlignment="1">
      <alignment horizontal="center"/>
    </xf>
    <xf numFmtId="2" fontId="0" fillId="0" borderId="0" xfId="0" applyNumberFormat="1"/>
    <xf numFmtId="2" fontId="0" fillId="0" borderId="5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0" fillId="0" borderId="17" xfId="0" applyBorder="1" applyAlignment="1"/>
    <xf numFmtId="0" fontId="0" fillId="2" borderId="16" xfId="0" applyFill="1" applyBorder="1"/>
    <xf numFmtId="0" fontId="0" fillId="2" borderId="18" xfId="0" applyFill="1" applyBorder="1"/>
    <xf numFmtId="164" fontId="0" fillId="0" borderId="19" xfId="0" applyNumberFormat="1" applyBorder="1"/>
    <xf numFmtId="164" fontId="0" fillId="0" borderId="2" xfId="0" applyNumberFormat="1" applyBorder="1"/>
    <xf numFmtId="164" fontId="0" fillId="0" borderId="20" xfId="0" applyNumberFormat="1" applyBorder="1"/>
    <xf numFmtId="164" fontId="0" fillId="0" borderId="21" xfId="0" applyNumberFormat="1" applyBorder="1"/>
    <xf numFmtId="164" fontId="0" fillId="0" borderId="22" xfId="0" applyNumberFormat="1" applyBorder="1"/>
    <xf numFmtId="164" fontId="0" fillId="0" borderId="14" xfId="0" applyNumberFormat="1" applyBorder="1"/>
    <xf numFmtId="0" fontId="0" fillId="0" borderId="23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0" fillId="0" borderId="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2" borderId="30" xfId="0" applyFill="1" applyBorder="1"/>
    <xf numFmtId="0" fontId="0" fillId="2" borderId="0" xfId="0" applyFill="1" applyBorder="1"/>
    <xf numFmtId="0" fontId="0" fillId="0" borderId="30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2" fontId="0" fillId="0" borderId="37" xfId="0" applyNumberFormat="1" applyBorder="1" applyAlignment="1">
      <alignment horizontal="center" vertical="center"/>
    </xf>
    <xf numFmtId="2" fontId="0" fillId="0" borderId="38" xfId="0" applyNumberForma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2" fontId="0" fillId="0" borderId="36" xfId="0" applyNumberFormat="1" applyBorder="1" applyAlignment="1">
      <alignment horizontal="center" vertical="center"/>
    </xf>
    <xf numFmtId="2" fontId="0" fillId="0" borderId="16" xfId="0" applyNumberFormat="1" applyBorder="1" applyAlignment="1">
      <alignment horizontal="center"/>
    </xf>
    <xf numFmtId="2" fontId="0" fillId="0" borderId="36" xfId="0" applyNumberFormat="1" applyBorder="1" applyAlignment="1">
      <alignment horizontal="center"/>
    </xf>
    <xf numFmtId="0" fontId="4" fillId="0" borderId="34" xfId="0" applyFont="1" applyBorder="1" applyAlignment="1">
      <alignment horizontal="center" vertical="center" textRotation="90"/>
    </xf>
    <xf numFmtId="0" fontId="4" fillId="0" borderId="39" xfId="0" applyFont="1" applyBorder="1" applyAlignment="1">
      <alignment horizontal="center" vertical="center" textRotation="90"/>
    </xf>
    <xf numFmtId="0" fontId="4" fillId="0" borderId="38" xfId="0" applyFont="1" applyBorder="1" applyAlignment="1">
      <alignment horizontal="center" vertical="center" textRotation="90"/>
    </xf>
    <xf numFmtId="0" fontId="5" fillId="0" borderId="3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41" xfId="0" applyBorder="1" applyAlignment="1">
      <alignment horizontal="left" vertical="top" wrapText="1"/>
    </xf>
    <xf numFmtId="0" fontId="0" fillId="0" borderId="42" xfId="0" applyBorder="1" applyAlignment="1">
      <alignment horizontal="left" vertical="top" wrapText="1"/>
    </xf>
    <xf numFmtId="0" fontId="0" fillId="2" borderId="4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0" fillId="0" borderId="4" xfId="0" applyNumberForma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43" xfId="0" applyBorder="1" applyAlignment="1">
      <alignment horizontal="center" vertical="center" wrapText="1"/>
    </xf>
    <xf numFmtId="0" fontId="0" fillId="0" borderId="34" xfId="0" applyBorder="1" applyAlignment="1">
      <alignment horizontal="justify" vertical="center" wrapText="1"/>
    </xf>
    <xf numFmtId="0" fontId="0" fillId="0" borderId="35" xfId="0" applyBorder="1" applyAlignment="1">
      <alignment horizontal="justify" vertical="center" wrapText="1"/>
    </xf>
    <xf numFmtId="0" fontId="0" fillId="0" borderId="17" xfId="0" applyBorder="1" applyAlignment="1">
      <alignment horizontal="justify" vertical="center" wrapText="1"/>
    </xf>
    <xf numFmtId="0" fontId="0" fillId="0" borderId="20" xfId="0" applyBorder="1" applyAlignment="1">
      <alignment horizontal="justify" vertical="center" wrapText="1"/>
    </xf>
    <xf numFmtId="0" fontId="0" fillId="0" borderId="29" xfId="0" applyBorder="1" applyAlignment="1">
      <alignment horizontal="justify" vertical="center" wrapText="1"/>
    </xf>
    <xf numFmtId="0" fontId="0" fillId="0" borderId="21" xfId="0" applyBorder="1" applyAlignment="1">
      <alignment horizontal="justify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0" fontId="0" fillId="0" borderId="47" xfId="0" applyBorder="1" applyAlignment="1">
      <alignment horizontal="center" vertical="center"/>
    </xf>
    <xf numFmtId="0" fontId="7" fillId="0" borderId="48" xfId="0" applyFont="1" applyBorder="1" applyAlignment="1">
      <alignment horizontal="center" vertical="center" textRotation="90" wrapText="1"/>
    </xf>
    <xf numFmtId="0" fontId="7" fillId="0" borderId="49" xfId="0" applyFont="1" applyBorder="1" applyAlignment="1">
      <alignment horizontal="center" vertical="center" textRotation="90" wrapText="1"/>
    </xf>
    <xf numFmtId="0" fontId="7" fillId="0" borderId="50" xfId="0" applyFont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6"/>
  <sheetViews>
    <sheetView tabSelected="1" view="pageLayout" topLeftCell="A20" zoomScaleNormal="100" workbookViewId="0">
      <selection activeCell="L39" sqref="L39"/>
    </sheetView>
  </sheetViews>
  <sheetFormatPr defaultRowHeight="14.4" x14ac:dyDescent="0.3"/>
  <cols>
    <col min="2" max="2" width="13.44140625" customWidth="1"/>
    <col min="3" max="3" width="10.44140625" customWidth="1"/>
    <col min="4" max="4" width="11.44140625" customWidth="1"/>
    <col min="5" max="5" width="9.5546875" customWidth="1"/>
    <col min="6" max="6" width="10" customWidth="1"/>
    <col min="7" max="7" width="8.5546875" customWidth="1"/>
    <col min="8" max="8" width="9.44140625" customWidth="1"/>
    <col min="9" max="9" width="9" customWidth="1"/>
    <col min="10" max="10" width="8.44140625" customWidth="1"/>
    <col min="11" max="11" width="10" customWidth="1"/>
    <col min="12" max="12" width="13.44140625" customWidth="1"/>
  </cols>
  <sheetData>
    <row r="1" spans="1:13" ht="15" thickBot="1" x14ac:dyDescent="0.35">
      <c r="B1" t="s">
        <v>62</v>
      </c>
      <c r="C1" t="s">
        <v>61</v>
      </c>
      <c r="D1" t="s">
        <v>60</v>
      </c>
      <c r="E1" t="s">
        <v>59</v>
      </c>
      <c r="F1" t="s">
        <v>58</v>
      </c>
      <c r="G1" t="s">
        <v>57</v>
      </c>
      <c r="H1" t="s">
        <v>54</v>
      </c>
      <c r="I1" t="s">
        <v>52</v>
      </c>
      <c r="J1" t="s">
        <v>53</v>
      </c>
      <c r="K1" t="s">
        <v>55</v>
      </c>
      <c r="L1" t="s">
        <v>56</v>
      </c>
    </row>
    <row r="2" spans="1:13" s="3" customFormat="1" ht="58.2" thickBot="1" x14ac:dyDescent="0.35">
      <c r="A2" s="83" t="s">
        <v>0</v>
      </c>
      <c r="B2" s="16" t="s">
        <v>1</v>
      </c>
      <c r="C2" s="17" t="s">
        <v>4</v>
      </c>
      <c r="D2" s="17" t="s">
        <v>5</v>
      </c>
      <c r="E2" s="17" t="s">
        <v>63</v>
      </c>
      <c r="F2" s="17" t="s">
        <v>6</v>
      </c>
      <c r="G2" s="17" t="s">
        <v>7</v>
      </c>
      <c r="H2" s="17" t="s">
        <v>8</v>
      </c>
      <c r="I2" s="17" t="s">
        <v>9</v>
      </c>
      <c r="J2" s="17" t="s">
        <v>65</v>
      </c>
      <c r="K2" s="17" t="s">
        <v>67</v>
      </c>
      <c r="L2" s="18" t="s">
        <v>10</v>
      </c>
      <c r="M2" s="14" t="s">
        <v>38</v>
      </c>
    </row>
    <row r="3" spans="1:13" ht="25.65" customHeight="1" x14ac:dyDescent="0.3">
      <c r="A3" s="84"/>
      <c r="B3" s="2" t="s">
        <v>68</v>
      </c>
      <c r="C3" s="1"/>
      <c r="D3" s="1"/>
      <c r="E3" s="1"/>
      <c r="F3" s="1"/>
      <c r="G3" s="1">
        <f t="shared" ref="G3:G8" si="0">E3+F3</f>
        <v>0</v>
      </c>
      <c r="H3" s="13"/>
      <c r="I3" s="13"/>
      <c r="J3" s="1"/>
      <c r="K3" s="13">
        <f>(I3+J3)*27.2</f>
        <v>0</v>
      </c>
      <c r="L3" s="32">
        <f t="shared" ref="L3:L8" si="1">H3+K3</f>
        <v>0</v>
      </c>
      <c r="M3" t="s">
        <v>39</v>
      </c>
    </row>
    <row r="4" spans="1:13" ht="27.6" customHeight="1" x14ac:dyDescent="0.3">
      <c r="A4" s="84"/>
      <c r="B4" s="2" t="s">
        <v>69</v>
      </c>
      <c r="C4" s="5"/>
      <c r="D4" s="5"/>
      <c r="E4" s="5"/>
      <c r="F4" s="5"/>
      <c r="G4" s="5">
        <f t="shared" si="0"/>
        <v>0</v>
      </c>
      <c r="H4" s="30"/>
      <c r="I4" s="30"/>
      <c r="J4" s="5"/>
      <c r="K4" s="13">
        <f>(I4+J4)*27.2</f>
        <v>0</v>
      </c>
      <c r="L4" s="7">
        <f t="shared" si="1"/>
        <v>0</v>
      </c>
      <c r="M4" t="s">
        <v>40</v>
      </c>
    </row>
    <row r="5" spans="1:13" ht="43.2" x14ac:dyDescent="0.3">
      <c r="A5" s="84"/>
      <c r="B5" s="2" t="s">
        <v>70</v>
      </c>
      <c r="C5" s="5"/>
      <c r="D5" s="5"/>
      <c r="E5" s="5"/>
      <c r="F5" s="5"/>
      <c r="G5" s="5">
        <f t="shared" si="0"/>
        <v>0</v>
      </c>
      <c r="H5" s="30"/>
      <c r="I5" s="5"/>
      <c r="J5" s="5"/>
      <c r="K5" s="13">
        <f>(I5+J5)*27.2</f>
        <v>0</v>
      </c>
      <c r="L5" s="7">
        <f t="shared" si="1"/>
        <v>0</v>
      </c>
      <c r="M5" t="s">
        <v>41</v>
      </c>
    </row>
    <row r="6" spans="1:13" ht="27.6" customHeight="1" x14ac:dyDescent="0.3">
      <c r="A6" s="84"/>
      <c r="B6" s="2" t="s">
        <v>71</v>
      </c>
      <c r="C6" s="5"/>
      <c r="D6" s="5"/>
      <c r="E6" s="5"/>
      <c r="F6" s="5"/>
      <c r="G6" s="5">
        <f t="shared" si="0"/>
        <v>0</v>
      </c>
      <c r="H6" s="30"/>
      <c r="I6" s="5"/>
      <c r="J6" s="5"/>
      <c r="K6" s="13">
        <f>(I6+J6)*27.2</f>
        <v>0</v>
      </c>
      <c r="L6" s="7">
        <f t="shared" si="1"/>
        <v>0</v>
      </c>
      <c r="M6" t="s">
        <v>42</v>
      </c>
    </row>
    <row r="7" spans="1:13" hidden="1" x14ac:dyDescent="0.3">
      <c r="A7" s="84"/>
      <c r="B7" s="2"/>
      <c r="C7" s="5"/>
      <c r="D7" s="5"/>
      <c r="E7" s="5"/>
      <c r="F7" s="5"/>
      <c r="G7" s="5">
        <f t="shared" si="0"/>
        <v>0</v>
      </c>
      <c r="H7" s="30"/>
      <c r="I7" s="5"/>
      <c r="J7" s="5"/>
      <c r="K7" s="13">
        <f>(I7+J7)*23.07</f>
        <v>0</v>
      </c>
      <c r="L7" s="7">
        <f t="shared" si="1"/>
        <v>0</v>
      </c>
      <c r="M7" t="s">
        <v>43</v>
      </c>
    </row>
    <row r="8" spans="1:13" x14ac:dyDescent="0.3">
      <c r="A8" s="84"/>
      <c r="B8" s="93" t="s">
        <v>2</v>
      </c>
      <c r="C8" s="75"/>
      <c r="D8" s="75"/>
      <c r="E8" s="75"/>
      <c r="F8" s="75"/>
      <c r="G8" s="75">
        <f t="shared" si="0"/>
        <v>0</v>
      </c>
      <c r="H8" s="79"/>
      <c r="I8" s="75"/>
      <c r="J8" s="75"/>
      <c r="K8" s="81">
        <f>(I8+J8)*27.2</f>
        <v>0</v>
      </c>
      <c r="L8" s="77">
        <f t="shared" si="1"/>
        <v>0</v>
      </c>
    </row>
    <row r="9" spans="1:13" ht="15" thickBot="1" x14ac:dyDescent="0.35">
      <c r="A9" s="84"/>
      <c r="B9" s="94"/>
      <c r="C9" s="76"/>
      <c r="D9" s="76"/>
      <c r="E9" s="76"/>
      <c r="F9" s="76"/>
      <c r="G9" s="76"/>
      <c r="H9" s="80"/>
      <c r="I9" s="76"/>
      <c r="J9" s="76"/>
      <c r="K9" s="82"/>
      <c r="L9" s="78"/>
      <c r="M9" t="s">
        <v>44</v>
      </c>
    </row>
    <row r="10" spans="1:13" ht="15" thickBot="1" x14ac:dyDescent="0.35">
      <c r="A10" s="85"/>
      <c r="B10" s="4" t="s">
        <v>3</v>
      </c>
      <c r="C10" s="8">
        <f t="shared" ref="C10:L10" si="2">SUM(C3:C8)</f>
        <v>0</v>
      </c>
      <c r="D10" s="8">
        <f t="shared" si="2"/>
        <v>0</v>
      </c>
      <c r="E10" s="8">
        <f t="shared" si="2"/>
        <v>0</v>
      </c>
      <c r="F10" s="8">
        <f t="shared" si="2"/>
        <v>0</v>
      </c>
      <c r="G10" s="8">
        <f t="shared" si="2"/>
        <v>0</v>
      </c>
      <c r="H10" s="11">
        <f t="shared" si="2"/>
        <v>0</v>
      </c>
      <c r="I10" s="8">
        <f t="shared" si="2"/>
        <v>0</v>
      </c>
      <c r="J10" s="8">
        <f t="shared" si="2"/>
        <v>0</v>
      </c>
      <c r="K10" s="11">
        <f t="shared" si="2"/>
        <v>0</v>
      </c>
      <c r="L10" s="10">
        <f t="shared" si="2"/>
        <v>0</v>
      </c>
      <c r="M10" t="s">
        <v>45</v>
      </c>
    </row>
    <row r="11" spans="1:13" ht="15" thickBot="1" x14ac:dyDescent="0.35">
      <c r="H11" s="31"/>
    </row>
    <row r="12" spans="1:13" ht="16.2" thickBot="1" x14ac:dyDescent="0.35">
      <c r="A12" s="86" t="s">
        <v>11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8"/>
      <c r="M12" t="s">
        <v>46</v>
      </c>
    </row>
    <row r="13" spans="1:13" s="6" customFormat="1" x14ac:dyDescent="0.3">
      <c r="A13" s="89" t="s">
        <v>12</v>
      </c>
      <c r="B13" s="90"/>
      <c r="C13" s="89" t="s">
        <v>13</v>
      </c>
      <c r="D13" s="90"/>
      <c r="E13" s="89" t="s">
        <v>14</v>
      </c>
      <c r="F13" s="90"/>
      <c r="G13" s="89" t="s">
        <v>15</v>
      </c>
      <c r="H13" s="90"/>
      <c r="I13" s="89" t="s">
        <v>16</v>
      </c>
      <c r="J13" s="90"/>
      <c r="K13" s="91" t="s">
        <v>3</v>
      </c>
      <c r="L13" s="92"/>
      <c r="M13" t="s">
        <v>47</v>
      </c>
    </row>
    <row r="14" spans="1:13" x14ac:dyDescent="0.3">
      <c r="A14" s="20" t="s">
        <v>17</v>
      </c>
      <c r="B14" s="21" t="s">
        <v>18</v>
      </c>
      <c r="C14" s="20" t="s">
        <v>17</v>
      </c>
      <c r="D14" s="21" t="s">
        <v>18</v>
      </c>
      <c r="E14" s="20" t="s">
        <v>17</v>
      </c>
      <c r="F14" s="21" t="s">
        <v>18</v>
      </c>
      <c r="G14" s="20" t="s">
        <v>17</v>
      </c>
      <c r="H14" s="21" t="s">
        <v>18</v>
      </c>
      <c r="I14" s="20" t="s">
        <v>17</v>
      </c>
      <c r="J14" s="21" t="s">
        <v>18</v>
      </c>
      <c r="K14" s="25" t="s">
        <v>17</v>
      </c>
      <c r="L14" s="21" t="s">
        <v>18</v>
      </c>
      <c r="M14" s="19" t="s">
        <v>48</v>
      </c>
    </row>
    <row r="15" spans="1:13" s="3" customFormat="1" ht="15" thickBot="1" x14ac:dyDescent="0.35">
      <c r="A15" s="22"/>
      <c r="B15" s="24"/>
      <c r="C15" s="22"/>
      <c r="D15" s="24"/>
      <c r="E15" s="22"/>
      <c r="F15" s="24"/>
      <c r="G15" s="22"/>
      <c r="H15" s="24"/>
      <c r="I15" s="22"/>
      <c r="J15" s="24"/>
      <c r="K15" s="26">
        <f>A15+C15+E15+G15+I15</f>
        <v>0</v>
      </c>
      <c r="L15" s="24">
        <f>B15+D15+F15+H15+J15</f>
        <v>0</v>
      </c>
      <c r="M15" s="14" t="s">
        <v>49</v>
      </c>
    </row>
    <row r="16" spans="1:13" ht="15" thickBot="1" x14ac:dyDescent="0.35"/>
    <row r="17" spans="1:12" ht="15" thickBot="1" x14ac:dyDescent="0.35">
      <c r="A17" s="119" t="s">
        <v>29</v>
      </c>
      <c r="B17" s="63" t="s">
        <v>19</v>
      </c>
      <c r="C17" s="64"/>
      <c r="D17" s="64"/>
      <c r="E17" s="64"/>
      <c r="F17" s="64"/>
      <c r="G17" s="64"/>
      <c r="H17" s="64"/>
      <c r="I17" s="64"/>
      <c r="J17" s="64"/>
      <c r="K17" s="65"/>
      <c r="L17" t="s">
        <v>38</v>
      </c>
    </row>
    <row r="18" spans="1:12" x14ac:dyDescent="0.3">
      <c r="A18" s="120"/>
      <c r="B18" s="68" t="s">
        <v>20</v>
      </c>
      <c r="C18" s="105"/>
      <c r="D18" s="105" t="s">
        <v>64</v>
      </c>
      <c r="E18" s="105"/>
      <c r="F18" s="105"/>
      <c r="G18" s="105"/>
      <c r="H18" s="66" t="s">
        <v>21</v>
      </c>
      <c r="I18" s="67"/>
      <c r="J18" s="67"/>
      <c r="K18" s="68"/>
      <c r="L18" t="s">
        <v>40</v>
      </c>
    </row>
    <row r="19" spans="1:12" x14ac:dyDescent="0.3">
      <c r="A19" s="120"/>
      <c r="B19" s="104"/>
      <c r="C19" s="97"/>
      <c r="D19" s="107"/>
      <c r="E19" s="108"/>
      <c r="F19" s="108"/>
      <c r="G19" s="109"/>
      <c r="H19" s="69"/>
      <c r="I19" s="70"/>
      <c r="J19" s="70"/>
      <c r="K19" s="71"/>
      <c r="L19" t="s">
        <v>41</v>
      </c>
    </row>
    <row r="20" spans="1:12" x14ac:dyDescent="0.3">
      <c r="A20" s="120"/>
      <c r="B20" s="104"/>
      <c r="C20" s="97"/>
      <c r="D20" s="110"/>
      <c r="E20" s="111"/>
      <c r="F20" s="111"/>
      <c r="G20" s="112"/>
      <c r="H20" s="72"/>
      <c r="I20" s="73"/>
      <c r="J20" s="73"/>
      <c r="K20" s="74"/>
    </row>
    <row r="21" spans="1:12" x14ac:dyDescent="0.3">
      <c r="A21" s="120"/>
      <c r="B21" s="104"/>
      <c r="C21" s="97"/>
      <c r="D21" s="97"/>
      <c r="E21" s="97"/>
      <c r="F21" s="97"/>
      <c r="G21" s="97"/>
      <c r="H21" s="69"/>
      <c r="I21" s="70"/>
      <c r="J21" s="70"/>
      <c r="K21" s="71"/>
      <c r="L21" t="s">
        <v>42</v>
      </c>
    </row>
    <row r="22" spans="1:12" x14ac:dyDescent="0.3">
      <c r="A22" s="120"/>
      <c r="B22" s="104"/>
      <c r="C22" s="97"/>
      <c r="D22" s="97"/>
      <c r="E22" s="97"/>
      <c r="F22" s="97"/>
      <c r="G22" s="97"/>
      <c r="H22" s="72"/>
      <c r="I22" s="73"/>
      <c r="J22" s="73"/>
      <c r="K22" s="74"/>
    </row>
    <row r="23" spans="1:12" ht="15" thickBot="1" x14ac:dyDescent="0.35">
      <c r="A23" s="120"/>
      <c r="B23" s="35" t="s">
        <v>22</v>
      </c>
      <c r="C23" s="33">
        <v>0</v>
      </c>
      <c r="D23" s="36"/>
      <c r="E23" s="36"/>
      <c r="F23" s="36"/>
      <c r="G23" s="36"/>
      <c r="H23" s="37"/>
      <c r="I23" s="37"/>
      <c r="J23" s="57"/>
      <c r="K23" s="58"/>
      <c r="L23" t="s">
        <v>43</v>
      </c>
    </row>
    <row r="24" spans="1:12" ht="14.4" customHeight="1" x14ac:dyDescent="0.3">
      <c r="A24" s="120"/>
      <c r="B24" s="44" t="s">
        <v>66</v>
      </c>
      <c r="C24" s="45"/>
      <c r="D24" s="45"/>
      <c r="E24" s="45"/>
      <c r="F24" s="45"/>
      <c r="G24" s="45"/>
      <c r="H24" s="45"/>
      <c r="I24" s="45"/>
      <c r="J24" s="45"/>
      <c r="K24" s="46"/>
      <c r="L24" t="s">
        <v>44</v>
      </c>
    </row>
    <row r="25" spans="1:12" ht="15" thickBot="1" x14ac:dyDescent="0.35">
      <c r="A25" s="120"/>
      <c r="B25" s="47"/>
      <c r="C25" s="48"/>
      <c r="D25" s="48"/>
      <c r="E25" s="48"/>
      <c r="F25" s="48"/>
      <c r="G25" s="48"/>
      <c r="H25" s="48"/>
      <c r="I25" s="48"/>
      <c r="J25" s="48"/>
      <c r="K25" s="49"/>
    </row>
    <row r="26" spans="1:12" ht="15" customHeight="1" x14ac:dyDescent="0.3">
      <c r="A26" s="120"/>
      <c r="B26" s="50" t="s">
        <v>36</v>
      </c>
      <c r="C26" s="51"/>
      <c r="D26" s="101" t="s">
        <v>37</v>
      </c>
      <c r="E26" s="101"/>
      <c r="F26" s="101"/>
      <c r="G26" s="96" t="s">
        <v>23</v>
      </c>
      <c r="H26" s="98" t="s">
        <v>72</v>
      </c>
      <c r="I26" s="98"/>
      <c r="J26" s="59" t="s">
        <v>10</v>
      </c>
      <c r="K26" s="60"/>
      <c r="L26" t="s">
        <v>45</v>
      </c>
    </row>
    <row r="27" spans="1:12" x14ac:dyDescent="0.3">
      <c r="A27" s="120"/>
      <c r="B27" s="52"/>
      <c r="C27" s="53"/>
      <c r="D27" s="102"/>
      <c r="E27" s="102"/>
      <c r="F27" s="102"/>
      <c r="G27" s="97"/>
      <c r="H27" s="99"/>
      <c r="I27" s="99"/>
      <c r="J27" s="61"/>
      <c r="K27" s="62"/>
    </row>
    <row r="28" spans="1:12" x14ac:dyDescent="0.3">
      <c r="A28" s="120"/>
      <c r="B28" s="55" t="s">
        <v>24</v>
      </c>
      <c r="C28" s="56"/>
      <c r="D28" s="100"/>
      <c r="E28" s="100"/>
      <c r="F28" s="100"/>
      <c r="G28" s="15"/>
      <c r="H28" s="100">
        <f>G28*27.2</f>
        <v>0</v>
      </c>
      <c r="I28" s="100"/>
      <c r="J28" s="38">
        <f>D28+H28</f>
        <v>0</v>
      </c>
      <c r="K28" s="39"/>
      <c r="L28" t="s">
        <v>46</v>
      </c>
    </row>
    <row r="29" spans="1:12" x14ac:dyDescent="0.3">
      <c r="A29" s="120"/>
      <c r="B29" s="55" t="s">
        <v>35</v>
      </c>
      <c r="C29" s="56"/>
      <c r="D29" s="100"/>
      <c r="E29" s="100"/>
      <c r="F29" s="100"/>
      <c r="G29" s="15"/>
      <c r="H29" s="100">
        <f>G29*27.2</f>
        <v>0</v>
      </c>
      <c r="I29" s="100"/>
      <c r="J29" s="38">
        <f>D29+H29</f>
        <v>0</v>
      </c>
      <c r="K29" s="39"/>
      <c r="L29" t="s">
        <v>47</v>
      </c>
    </row>
    <row r="30" spans="1:12" x14ac:dyDescent="0.3">
      <c r="A30" s="120"/>
      <c r="B30" s="55" t="s">
        <v>25</v>
      </c>
      <c r="C30" s="56"/>
      <c r="D30" s="103"/>
      <c r="E30" s="100"/>
      <c r="F30" s="100"/>
      <c r="G30" s="12"/>
      <c r="H30" s="100">
        <f>G30*27.2</f>
        <v>0</v>
      </c>
      <c r="I30" s="100"/>
      <c r="J30" s="38">
        <f>D30+H30</f>
        <v>0</v>
      </c>
      <c r="K30" s="39"/>
      <c r="L30" t="s">
        <v>48</v>
      </c>
    </row>
    <row r="31" spans="1:12" x14ac:dyDescent="0.3">
      <c r="A31" s="120"/>
      <c r="B31" s="55" t="s">
        <v>26</v>
      </c>
      <c r="C31" s="56"/>
      <c r="D31" s="95"/>
      <c r="E31" s="95"/>
      <c r="F31" s="95"/>
      <c r="G31" s="9"/>
      <c r="H31" s="95"/>
      <c r="I31" s="95"/>
      <c r="J31" s="38"/>
      <c r="K31" s="39"/>
      <c r="L31" t="s">
        <v>49</v>
      </c>
    </row>
    <row r="32" spans="1:12" x14ac:dyDescent="0.3">
      <c r="A32" s="120"/>
      <c r="B32" s="55" t="s">
        <v>27</v>
      </c>
      <c r="C32" s="56"/>
      <c r="D32" s="95"/>
      <c r="E32" s="95"/>
      <c r="F32" s="95"/>
      <c r="G32" s="9"/>
      <c r="H32" s="95"/>
      <c r="I32" s="95"/>
      <c r="J32" s="40"/>
      <c r="K32" s="41"/>
      <c r="L32" t="s">
        <v>50</v>
      </c>
    </row>
    <row r="33" spans="1:12" ht="15" thickBot="1" x14ac:dyDescent="0.35">
      <c r="A33" s="121"/>
      <c r="B33" s="28"/>
      <c r="C33" s="27"/>
      <c r="D33" s="27"/>
      <c r="E33" s="27"/>
      <c r="F33" s="27" t="s">
        <v>28</v>
      </c>
      <c r="G33" s="23">
        <f>G28+G30+G29</f>
        <v>0</v>
      </c>
      <c r="H33" s="54" t="s">
        <v>10</v>
      </c>
      <c r="I33" s="54"/>
      <c r="J33" s="42">
        <f>SUM(J28:J32)</f>
        <v>0</v>
      </c>
      <c r="K33" s="43"/>
      <c r="L33" t="s">
        <v>51</v>
      </c>
    </row>
    <row r="34" spans="1:12" ht="15" thickBot="1" x14ac:dyDescent="0.35"/>
    <row r="35" spans="1:12" ht="36" customHeight="1" x14ac:dyDescent="0.3">
      <c r="B35" s="29" t="s">
        <v>30</v>
      </c>
      <c r="C35" s="106" t="s">
        <v>31</v>
      </c>
      <c r="D35" s="106"/>
      <c r="E35" s="106" t="s">
        <v>32</v>
      </c>
      <c r="F35" s="106"/>
      <c r="G35" s="106"/>
      <c r="H35" s="118" t="s">
        <v>33</v>
      </c>
      <c r="I35" s="113" t="s">
        <v>34</v>
      </c>
      <c r="J35" s="114"/>
      <c r="K35" s="115"/>
    </row>
    <row r="36" spans="1:12" ht="15" thickBot="1" x14ac:dyDescent="0.35">
      <c r="B36" s="34">
        <f>C23</f>
        <v>0</v>
      </c>
      <c r="C36" s="116">
        <f>L10</f>
        <v>0</v>
      </c>
      <c r="D36" s="116"/>
      <c r="E36" s="116">
        <f>J33</f>
        <v>0</v>
      </c>
      <c r="F36" s="116"/>
      <c r="G36" s="116"/>
      <c r="H36" s="76"/>
      <c r="I36" s="116">
        <f>B36+C36+E36</f>
        <v>0</v>
      </c>
      <c r="J36" s="116"/>
      <c r="K36" s="117"/>
    </row>
  </sheetData>
  <mergeCells count="69">
    <mergeCell ref="A17:A33"/>
    <mergeCell ref="H28:I28"/>
    <mergeCell ref="H29:I29"/>
    <mergeCell ref="B31:C31"/>
    <mergeCell ref="B32:C32"/>
    <mergeCell ref="I35:K35"/>
    <mergeCell ref="C36:D36"/>
    <mergeCell ref="E36:G36"/>
    <mergeCell ref="I36:K36"/>
    <mergeCell ref="H35:H36"/>
    <mergeCell ref="D18:G18"/>
    <mergeCell ref="C35:D35"/>
    <mergeCell ref="E35:G35"/>
    <mergeCell ref="D28:F28"/>
    <mergeCell ref="D19:G20"/>
    <mergeCell ref="D21:G22"/>
    <mergeCell ref="D29:F29"/>
    <mergeCell ref="A2:A10"/>
    <mergeCell ref="A12:L12"/>
    <mergeCell ref="A13:B13"/>
    <mergeCell ref="C13:D13"/>
    <mergeCell ref="E13:F13"/>
    <mergeCell ref="G13:H13"/>
    <mergeCell ref="I13:J13"/>
    <mergeCell ref="K13:L13"/>
    <mergeCell ref="B8:B9"/>
    <mergeCell ref="C8:C9"/>
    <mergeCell ref="J8:J9"/>
    <mergeCell ref="L8:L9"/>
    <mergeCell ref="D8:D9"/>
    <mergeCell ref="E8:E9"/>
    <mergeCell ref="F8:F9"/>
    <mergeCell ref="G8:G9"/>
    <mergeCell ref="H8:H9"/>
    <mergeCell ref="I8:I9"/>
    <mergeCell ref="K8:K9"/>
    <mergeCell ref="J23:K23"/>
    <mergeCell ref="J28:K28"/>
    <mergeCell ref="J26:K26"/>
    <mergeCell ref="J27:K27"/>
    <mergeCell ref="B17:K17"/>
    <mergeCell ref="H18:K18"/>
    <mergeCell ref="H19:K19"/>
    <mergeCell ref="H20:K20"/>
    <mergeCell ref="H21:K21"/>
    <mergeCell ref="H22:K22"/>
    <mergeCell ref="G26:G27"/>
    <mergeCell ref="H26:I27"/>
    <mergeCell ref="D26:F27"/>
    <mergeCell ref="B19:C20"/>
    <mergeCell ref="B21:C22"/>
    <mergeCell ref="B18:C18"/>
    <mergeCell ref="B24:K25"/>
    <mergeCell ref="B26:C27"/>
    <mergeCell ref="H33:I33"/>
    <mergeCell ref="B28:C28"/>
    <mergeCell ref="B29:C29"/>
    <mergeCell ref="H31:I31"/>
    <mergeCell ref="H32:I32"/>
    <mergeCell ref="B30:C30"/>
    <mergeCell ref="H30:I30"/>
    <mergeCell ref="D31:F31"/>
    <mergeCell ref="D32:F32"/>
    <mergeCell ref="D30:F30"/>
    <mergeCell ref="J29:K29"/>
    <mergeCell ref="J30:K30"/>
    <mergeCell ref="J31:K31"/>
    <mergeCell ref="J32:K32"/>
    <mergeCell ref="J33:K33"/>
  </mergeCells>
  <printOptions horizontalCentered="1" verticalCentered="1"/>
  <pageMargins left="0.25" right="0.25" top="1.69" bottom="0.75" header="0.93" footer="0.3"/>
  <pageSetup scale="77" orientation="portrait" r:id="rId1"/>
  <headerFooter>
    <oddHeader xml:space="preserve">&amp;L                       &amp;G&amp;C&amp;"Franklin Gothic Medium Cond,Regular"&amp;14&amp;U
                 &amp;U  Club Monthly Report Form 2020-2021 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A78EBE976DE454EB67DAE68B0D722E4" ma:contentTypeVersion="12" ma:contentTypeDescription="Create a new document." ma:contentTypeScope="" ma:versionID="37856011dc7eea1f6563810d79dce5e9">
  <xsd:schema xmlns:xsd="http://www.w3.org/2001/XMLSchema" xmlns:xs="http://www.w3.org/2001/XMLSchema" xmlns:p="http://schemas.microsoft.com/office/2006/metadata/properties" xmlns:ns3="2790c952-ddcc-46c3-be74-9679e00cc52b" xmlns:ns4="204137b8-3ba2-4797-9146-20f5e911e195" targetNamespace="http://schemas.microsoft.com/office/2006/metadata/properties" ma:root="true" ma:fieldsID="c34fce5ad726571087ff3f1acfe991f1" ns3:_="" ns4:_="">
    <xsd:import namespace="2790c952-ddcc-46c3-be74-9679e00cc52b"/>
    <xsd:import namespace="204137b8-3ba2-4797-9146-20f5e911e19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90c952-ddcc-46c3-be74-9679e00cc52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4137b8-3ba2-4797-9146-20f5e911e195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99D04B0-8641-4421-B4F0-66F9A8888B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790c952-ddcc-46c3-be74-9679e00cc52b"/>
    <ds:schemaRef ds:uri="204137b8-3ba2-4797-9146-20f5e911e19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F978A00-1BBB-47BA-8656-DC1535FDA74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9BCC5ED-D9B7-47F7-BEF5-6F27774AF3E0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204137b8-3ba2-4797-9146-20f5e911e195"/>
    <ds:schemaRef ds:uri="http://purl.org/dc/terms/"/>
    <ds:schemaRef ds:uri="2790c952-ddcc-46c3-be74-9679e00cc52b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Texas Cooperative Extension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Club Monthly Report</dc:title>
  <dc:creator>TEEA</dc:creator>
  <cp:lastModifiedBy>Lynn</cp:lastModifiedBy>
  <cp:lastPrinted>2009-11-13T03:58:18Z</cp:lastPrinted>
  <dcterms:created xsi:type="dcterms:W3CDTF">2009-09-02T20:44:10Z</dcterms:created>
  <dcterms:modified xsi:type="dcterms:W3CDTF">2020-08-24T19:23:44Z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0x0101006A78EBE976DE454EB67DAE68B0D722E4</vt:lpwstr>
  </property>
</Properties>
</file>